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f9fce7fe3e20beb7/Personal/Woods Boss Brewing/"/>
    </mc:Choice>
  </mc:AlternateContent>
  <xr:revisionPtr revIDLastSave="6" documentId="8_{C39A5034-0702-4E7B-8D62-F15D0D679348}" xr6:coauthVersionLast="47" xr6:coauthVersionMax="47" xr10:uidLastSave="{D7FE2D59-0348-412D-86DE-255B78CEFCBA}"/>
  <bookViews>
    <workbookView xWindow="3825" yWindow="1965" windowWidth="13680" windowHeight="9533" xr2:uid="{00000000-000D-0000-FFFF-FFFF00000000}"/>
  </bookViews>
  <sheets>
    <sheet name="The Lod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drBq8mvwczhtHMcrIqD8Z5PEgTg=="/>
    </ext>
  </extLst>
</workbook>
</file>

<file path=xl/calcChain.xml><?xml version="1.0" encoding="utf-8"?>
<calcChain xmlns="http://schemas.openxmlformats.org/spreadsheetml/2006/main">
  <c r="D16" i="1" l="1"/>
  <c r="D14" i="1"/>
  <c r="D13" i="1"/>
  <c r="D12" i="1"/>
  <c r="D17" i="1" l="1"/>
  <c r="D18" i="1" s="1"/>
</calcChain>
</file>

<file path=xl/sharedStrings.xml><?xml version="1.0" encoding="utf-8"?>
<sst xmlns="http://schemas.openxmlformats.org/spreadsheetml/2006/main" count="15" uniqueCount="15">
  <si>
    <t>Denver Colorado</t>
  </si>
  <si>
    <t>This Form is intended to provide an ESTIMATE for planning purposes.</t>
  </si>
  <si>
    <t xml:space="preserve">Update any YELLOW Cell to adjust your perameters. </t>
  </si>
  <si>
    <t>Let us know any questions you may have.</t>
  </si>
  <si>
    <t>The Lodge - Event Space</t>
  </si>
  <si>
    <t>* Capacity ~100</t>
  </si>
  <si>
    <t>Guest Count</t>
  </si>
  <si>
    <t>Hourly (1-4hrs)</t>
  </si>
  <si>
    <t>Additional Hrs</t>
  </si>
  <si>
    <t>Open Bar Hrs</t>
  </si>
  <si>
    <t>Cash Bar Hrs</t>
  </si>
  <si>
    <t xml:space="preserve">Wine Option </t>
  </si>
  <si>
    <t>No</t>
  </si>
  <si>
    <t>Service Fee (Tip)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</si>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</sst>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.00;\(#,##0.00\)"/>
    <numFmt numFmtId="166" formatCode="#,##0;\(#,##0\)"/>
    <numFmt numFmtId="167" formatCode="&quot;$&quot;#,##0.00"/>
  </numFmts>
  <fonts count="8" x14ac:knownFonts="1">
    <font>
      <sz val="10"/>
      <color rgb="FF000000"/>
      <name val="Arial"/>
    </font>
    <font>
      <sz val="10"/>
      <color rgb="FFFFFFFF"/>
      <name val="Arial"/>
    </font>
    <font>
      <sz val="10"/>
      <color theme="1"/>
      <name val="Arial"/>
    </font>
    <font>
      <sz val="10"/>
      <name val="Arial"/>
    </font>
    <font>
      <b/>
      <sz val="10"/>
      <color theme="0"/>
      <name val="Arial"/>
    </font>
    <font>
      <b/>
      <sz val="14"/>
      <color rgb="FFFFFFFF"/>
      <name val="Arial"/>
    </font>
    <font>
      <b/>
      <sz val="10"/>
      <color theme="1"/>
      <name val="Arial"/>
    </font>
    <font>
      <b/>
      <i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5F06"/>
        <bgColor rgb="FFB45F06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/>
    <xf numFmtId="0" fontId="6" fillId="0" borderId="5" xfId="0" applyFont="1" applyBorder="1"/>
    <xf numFmtId="3" fontId="6" fillId="4" borderId="14" xfId="0" applyNumberFormat="1" applyFont="1" applyFill="1" applyBorder="1" applyAlignment="1">
      <alignment horizontal="center"/>
    </xf>
    <xf numFmtId="0" fontId="2" fillId="5" borderId="15" xfId="0" applyFont="1" applyFill="1" applyBorder="1"/>
    <xf numFmtId="0" fontId="2" fillId="0" borderId="0" xfId="0" applyFont="1" applyAlignment="1">
      <alignment wrapText="1"/>
    </xf>
    <xf numFmtId="164" fontId="2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5" fontId="2" fillId="0" borderId="0" xfId="0" applyNumberFormat="1" applyFont="1"/>
    <xf numFmtId="4" fontId="2" fillId="0" borderId="0" xfId="0" applyNumberFormat="1" applyFont="1"/>
    <xf numFmtId="166" fontId="6" fillId="4" borderId="14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7" fontId="2" fillId="0" borderId="0" xfId="0" applyNumberFormat="1" applyFont="1"/>
    <xf numFmtId="9" fontId="6" fillId="4" borderId="14" xfId="0" applyNumberFormat="1" applyFont="1" applyFill="1" applyBorder="1" applyAlignment="1">
      <alignment horizontal="center"/>
    </xf>
    <xf numFmtId="0" fontId="2" fillId="0" borderId="5" xfId="0" applyFont="1" applyBorder="1"/>
    <xf numFmtId="167" fontId="6" fillId="0" borderId="6" xfId="0" applyNumberFormat="1" applyFont="1" applyBorder="1" applyAlignment="1">
      <alignment horizontal="right"/>
    </xf>
    <xf numFmtId="164" fontId="7" fillId="6" borderId="15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167" fontId="0" fillId="0" borderId="0" xfId="0" applyNumberFormat="1" applyFont="1"/>
    <xf numFmtId="0" fontId="5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left" vertical="top" wrapText="1"/>
    </xf>
    <xf numFmtId="0" fontId="3" fillId="0" borderId="9" xfId="0" applyFont="1" applyBorder="1"/>
    <xf numFmtId="0" fontId="3" fillId="0" borderId="10" xfId="0" applyFont="1" applyBorder="1"/>
    <xf numFmtId="0" fontId="2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2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904875</xdr:colOff>
      <xdr:row>1</xdr:row>
      <xdr:rowOff>85725</xdr:rowOff>
    </xdr:from>
    <xdr:ext cx="195262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showGridLines="0" tabSelected="1" topLeftCell="A6" workbookViewId="0">
      <selection activeCell="C16" sqref="C16"/>
    </sheetView>
  </sheetViews>
  <sheetFormatPr defaultColWidth="14.3984375" defaultRowHeight="15" customHeight="1" x14ac:dyDescent="0.35"/>
  <cols>
    <col min="1" max="1" width="14.3984375" customWidth="1"/>
    <col min="2" max="2" width="20.53125" customWidth="1"/>
    <col min="3" max="3" width="13.86328125" customWidth="1"/>
    <col min="4" max="4" width="18" customWidth="1"/>
    <col min="5" max="5" width="20" customWidth="1"/>
    <col min="6" max="6" width="9.265625" customWidth="1"/>
    <col min="7" max="7" width="11.53125" customWidth="1"/>
    <col min="8" max="8" width="3.53125" customWidth="1"/>
  </cols>
  <sheetData>
    <row r="1" spans="1:8" ht="15.75" customHeight="1" x14ac:dyDescent="0.35">
      <c r="D1" s="1"/>
    </row>
    <row r="2" spans="1:8" ht="95.25" customHeight="1" x14ac:dyDescent="0.35">
      <c r="B2" s="37"/>
      <c r="C2" s="38"/>
      <c r="D2" s="38"/>
      <c r="E2" s="2"/>
      <c r="F2" s="2"/>
      <c r="G2" s="2"/>
    </row>
    <row r="3" spans="1:8" ht="15.75" customHeight="1" x14ac:dyDescent="0.35">
      <c r="B3" s="39" t="s">
        <v>0</v>
      </c>
      <c r="C3" s="40"/>
      <c r="D3" s="41"/>
      <c r="E3" s="3"/>
      <c r="F3" s="3"/>
      <c r="G3" s="3"/>
    </row>
    <row r="4" spans="1:8" ht="24" customHeight="1" x14ac:dyDescent="0.35">
      <c r="B4" s="42" t="s">
        <v>1</v>
      </c>
      <c r="C4" s="29"/>
      <c r="D4" s="30"/>
      <c r="E4" s="4"/>
      <c r="F4" s="4"/>
      <c r="G4" s="4"/>
    </row>
    <row r="5" spans="1:8" ht="15.75" customHeight="1" x14ac:dyDescent="0.35">
      <c r="B5" s="42" t="s">
        <v>2</v>
      </c>
      <c r="C5" s="29"/>
      <c r="D5" s="30"/>
      <c r="E5" s="4"/>
      <c r="F5" s="4"/>
      <c r="G5" s="4"/>
    </row>
    <row r="6" spans="1:8" ht="15.75" customHeight="1" x14ac:dyDescent="0.35">
      <c r="B6" s="42" t="s">
        <v>3</v>
      </c>
      <c r="C6" s="29"/>
      <c r="D6" s="30"/>
      <c r="E6" s="4"/>
      <c r="F6" s="4"/>
      <c r="G6" s="4"/>
    </row>
    <row r="7" spans="1:8" ht="5.25" customHeight="1" x14ac:dyDescent="0.35"/>
    <row r="8" spans="1:8" ht="15.75" customHeight="1" x14ac:dyDescent="0.5">
      <c r="A8" s="5"/>
      <c r="B8" s="28" t="s">
        <v>4</v>
      </c>
      <c r="C8" s="29"/>
      <c r="D8" s="30"/>
    </row>
    <row r="9" spans="1:8" ht="15.75" customHeight="1" x14ac:dyDescent="0.35">
      <c r="A9" s="6"/>
      <c r="B9" s="31"/>
      <c r="C9" s="32"/>
      <c r="D9" s="33"/>
      <c r="F9" s="7"/>
      <c r="G9" s="8"/>
      <c r="H9" s="8"/>
    </row>
    <row r="10" spans="1:8" ht="15.75" customHeight="1" x14ac:dyDescent="0.35">
      <c r="A10" s="6"/>
      <c r="B10" s="34" t="s">
        <v>5</v>
      </c>
      <c r="C10" s="35"/>
      <c r="D10" s="36"/>
      <c r="F10" s="7"/>
      <c r="G10" s="9"/>
      <c r="H10" s="8"/>
    </row>
    <row r="11" spans="1:8" ht="15.75" customHeight="1" x14ac:dyDescent="0.4">
      <c r="A11" s="10"/>
      <c r="B11" s="11" t="s">
        <v>6</v>
      </c>
      <c r="C11" s="12">
        <v>80</v>
      </c>
      <c r="D11" s="13"/>
      <c r="F11" s="14"/>
      <c r="G11" s="8"/>
      <c r="H11" s="8"/>
    </row>
    <row r="12" spans="1:8" ht="15.75" customHeight="1" x14ac:dyDescent="0.4">
      <c r="A12" s="10"/>
      <c r="B12" s="11" t="s">
        <v>7</v>
      </c>
      <c r="C12" s="15">
        <v>650</v>
      </c>
      <c r="D12" s="16">
        <f>IF(SUM(C14:C15)&gt;4,(C12*4),SUM(C14:C15)*C12)</f>
        <v>2600</v>
      </c>
      <c r="E12" s="17"/>
      <c r="G12" s="8"/>
      <c r="H12" s="8"/>
    </row>
    <row r="13" spans="1:8" ht="15.75" customHeight="1" x14ac:dyDescent="0.4">
      <c r="A13" s="10"/>
      <c r="B13" s="11" t="s">
        <v>8</v>
      </c>
      <c r="C13" s="15">
        <v>450</v>
      </c>
      <c r="D13" s="16" t="str">
        <f>IF(SUM(C14:C15)&gt;4,(SUM(C14:C15)-4)*C13,"-")</f>
        <v>-</v>
      </c>
      <c r="E13" s="18"/>
      <c r="G13" s="8"/>
      <c r="H13" s="8"/>
    </row>
    <row r="14" spans="1:8" ht="15.75" customHeight="1" x14ac:dyDescent="0.4">
      <c r="A14" s="10"/>
      <c r="B14" s="11" t="s">
        <v>9</v>
      </c>
      <c r="C14" s="19">
        <v>0</v>
      </c>
      <c r="D14" s="16">
        <f>(C11)*8*C14</f>
        <v>0</v>
      </c>
      <c r="E14" s="18"/>
      <c r="G14" s="8"/>
      <c r="H14" s="8"/>
    </row>
    <row r="15" spans="1:8" ht="15.75" customHeight="1" x14ac:dyDescent="0.4">
      <c r="A15" s="10"/>
      <c r="B15" s="11" t="s">
        <v>10</v>
      </c>
      <c r="C15" s="19">
        <v>4</v>
      </c>
      <c r="D15" s="16">
        <v>0</v>
      </c>
      <c r="E15" s="17"/>
      <c r="G15" s="8"/>
      <c r="H15" s="8"/>
    </row>
    <row r="16" spans="1:8" ht="15.75" customHeight="1" x14ac:dyDescent="0.4">
      <c r="A16" s="10"/>
      <c r="B16" s="11" t="s">
        <v>11</v>
      </c>
      <c r="C16" s="20" t="s">
        <v>12</v>
      </c>
      <c r="D16" s="16">
        <f>IF(C16="yes",300,0)</f>
        <v>0</v>
      </c>
      <c r="E16" s="17"/>
      <c r="F16" s="21"/>
    </row>
    <row r="17" spans="1:6" ht="15.75" customHeight="1" x14ac:dyDescent="0.4">
      <c r="A17" s="10"/>
      <c r="B17" s="11" t="s">
        <v>13</v>
      </c>
      <c r="C17" s="22">
        <v>0.15</v>
      </c>
      <c r="D17" s="16">
        <f>SUM(D12:D15)*C17</f>
        <v>390</v>
      </c>
      <c r="E17" s="17"/>
      <c r="F17" s="21"/>
    </row>
    <row r="18" spans="1:6" ht="15.75" customHeight="1" x14ac:dyDescent="0.4">
      <c r="B18" s="23"/>
      <c r="C18" s="24" t="s">
        <v>14</v>
      </c>
      <c r="D18" s="25">
        <f>SUM(D11:D17)</f>
        <v>2990</v>
      </c>
      <c r="E18" s="17"/>
      <c r="F18" s="21"/>
    </row>
    <row r="19" spans="1:6" ht="6.75" customHeight="1" x14ac:dyDescent="0.4">
      <c r="A19" s="10"/>
      <c r="B19" s="10"/>
      <c r="C19" s="26"/>
    </row>
    <row r="20" spans="1:6" ht="6.75" customHeight="1" x14ac:dyDescent="0.35">
      <c r="A20" s="6"/>
      <c r="B20" s="6"/>
      <c r="C20" s="6"/>
      <c r="D20" s="6"/>
      <c r="F20" s="7"/>
    </row>
    <row r="21" spans="1:6" ht="132.75" customHeight="1" x14ac:dyDescent="0.35">
      <c r="D21" s="27"/>
    </row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8">
    <mergeCell ref="B8:D8"/>
    <mergeCell ref="B9:D9"/>
    <mergeCell ref="B10:D10"/>
    <mergeCell ref="B2:D2"/>
    <mergeCell ref="B3:D3"/>
    <mergeCell ref="B4:D4"/>
    <mergeCell ref="B5:D5"/>
    <mergeCell ref="B6:D6"/>
  </mergeCells>
  <dataValidations count="2">
    <dataValidation type="list" allowBlank="1" sqref="C16" xr:uid="{00000000-0002-0000-0000-000000000000}">
      <formula1>"No,Yes"</formula1>
    </dataValidation>
    <dataValidation type="decimal" allowBlank="1" showDropDown="1" showInputMessage="1" showErrorMessage="1" prompt="Enter a number between 1 and 110" sqref="C11" xr:uid="{00000000-0002-0000-0000-000001000000}">
      <formula1>1</formula1>
      <formula2>100</formula2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Lodge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Moore</dc:creator>
  <cp:lastModifiedBy>Katie Moore</cp:lastModifiedBy>
  <dcterms:created xsi:type="dcterms:W3CDTF">2021-10-29T19:02:06Z</dcterms:created>
  <dcterms:modified xsi:type="dcterms:W3CDTF">2021-11-01T20:59:10Z</dcterms:modified>
</cp:coreProperties>
</file>